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Procurement Manager\1 Procurement Contract Files\FY 2019\19031 - Electrical Emergency Assistance Stock Parts\Solicitation\"/>
    </mc:Choice>
  </mc:AlternateContent>
  <bookViews>
    <workbookView xWindow="0" yWindow="0" windowWidth="10800" windowHeight="7140"/>
  </bookViews>
  <sheets>
    <sheet name="Sheet1" sheetId="1" r:id="rId1"/>
  </sheets>
  <definedNames>
    <definedName name="_xlnm.Print_Area" localSheetId="0">Sheet1!$A$1:$I$81</definedName>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8" i="1" l="1"/>
  <c r="H77" i="1" l="1"/>
  <c r="H76" i="1"/>
  <c r="H75" i="1"/>
  <c r="H74" i="1"/>
  <c r="H73" i="1"/>
  <c r="H72" i="1"/>
  <c r="H71" i="1"/>
  <c r="H70" i="1"/>
  <c r="H69" i="1"/>
  <c r="H68" i="1"/>
  <c r="H67" i="1"/>
  <c r="H66" i="1"/>
  <c r="H65" i="1"/>
  <c r="H64" i="1"/>
  <c r="H63" i="1"/>
  <c r="H62" i="1"/>
  <c r="H61" i="1"/>
  <c r="H59" i="1"/>
  <c r="H58" i="1"/>
  <c r="H57" i="1"/>
  <c r="H56" i="1"/>
  <c r="H55" i="1"/>
  <c r="H54" i="1"/>
  <c r="H53" i="1"/>
  <c r="H52" i="1"/>
  <c r="H51" i="1"/>
  <c r="H50" i="1"/>
  <c r="H49" i="1"/>
  <c r="H48" i="1"/>
  <c r="H47" i="1"/>
  <c r="H46" i="1"/>
  <c r="H45" i="1"/>
  <c r="H44" i="1"/>
  <c r="H43" i="1"/>
  <c r="H42" i="1"/>
  <c r="H41" i="1"/>
  <c r="H38" i="1"/>
  <c r="H37" i="1"/>
  <c r="H36" i="1"/>
  <c r="H39" i="1" l="1"/>
  <c r="H35" i="1"/>
  <c r="H34" i="1"/>
  <c r="H33" i="1"/>
  <c r="H32" i="1"/>
  <c r="H31" i="1"/>
  <c r="H30"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<sst xmlns="http://schemas.openxmlformats.org/spreadsheetml/2006/main" count="221" uniqueCount="138">
  <si>
    <t>NOTES</t>
  </si>
  <si>
    <t>QTY</t>
  </si>
  <si>
    <t>PART</t>
  </si>
  <si>
    <t>DESCRIPTION</t>
  </si>
  <si>
    <t>FIRM DELIVERY</t>
  </si>
  <si>
    <t>ITEM</t>
  </si>
  <si>
    <t>UNIT PRICE</t>
  </si>
  <si>
    <t>EXTENDED
PRICE</t>
  </si>
  <si>
    <t>RE557987</t>
  </si>
  <si>
    <t>TURBOCHARGER</t>
  </si>
  <si>
    <t>TURBO MOUNTING GASKET</t>
  </si>
  <si>
    <t>R123570</t>
  </si>
  <si>
    <t>RE565520</t>
  </si>
  <si>
    <t>TURBO TO INTERCOOLER PIPE O RING</t>
  </si>
  <si>
    <t xml:space="preserve">RE564820 </t>
  </si>
  <si>
    <t>AFTERCOOLER, COMPLETE</t>
  </si>
  <si>
    <t xml:space="preserve">R536313 </t>
  </si>
  <si>
    <t>AFTERCOOLER CORE O RINGS</t>
  </si>
  <si>
    <t>AFTERCOOLER MOUNTING GASKET</t>
  </si>
  <si>
    <t xml:space="preserve">R516125 </t>
  </si>
  <si>
    <t>FUEL PUMP TO ADAPTOR PLATE O RING</t>
  </si>
  <si>
    <t>FUEL PUMP CONTROL VALVE</t>
  </si>
  <si>
    <t xml:space="preserve">R116031 </t>
  </si>
  <si>
    <t>CAM SENSOR O RING</t>
  </si>
  <si>
    <t xml:space="preserve">RE528096 </t>
  </si>
  <si>
    <t>INJECTOR HOLD DOWN BOLT</t>
  </si>
  <si>
    <t>VALVE COVER GASKET</t>
  </si>
  <si>
    <t>ROCKER HOUSING GASKET</t>
  </si>
  <si>
    <t>FUEL RAIL ASSEMBLY, COMPLETE</t>
  </si>
  <si>
    <t>SE501926</t>
  </si>
  <si>
    <t>FUEL PUMP ADAPTOR PLATE MOUNTING O RING</t>
  </si>
  <si>
    <t>TURBO DRAIN GASKET</t>
  </si>
  <si>
    <t>COOLING LINE BETWEEN TURBO AND HEAT EXCHANGER</t>
  </si>
  <si>
    <t>VALVE COVER BOLT O RING</t>
  </si>
  <si>
    <t>UNIT</t>
  </si>
  <si>
    <t>EA</t>
  </si>
  <si>
    <t>ENGINE 6081afm75 S/N: RG6081A30198</t>
  </si>
  <si>
    <t>TOTAL PRICE</t>
  </si>
  <si>
    <t>ENGINE 4045afm85 S/N PE4045L926417  (some parts shared w/6068afm85)</t>
  </si>
  <si>
    <t xml:space="preserve">RE549173 </t>
  </si>
  <si>
    <t>T77858</t>
  </si>
  <si>
    <t>TOP TURBO COOL LINE O RING / AFTERCOOLER TO OIL COOLER O RING</t>
  </si>
  <si>
    <t>R63548</t>
  </si>
  <si>
    <t xml:space="preserve">OIL SUPPLY O RING </t>
  </si>
  <si>
    <t>YZ81077</t>
  </si>
  <si>
    <t>R535821</t>
  </si>
  <si>
    <t xml:space="preserve">INJECTION PUMP  </t>
  </si>
  <si>
    <t>SE501915</t>
  </si>
  <si>
    <t>R55453</t>
  </si>
  <si>
    <t>RE530337</t>
  </si>
  <si>
    <t>R524499</t>
  </si>
  <si>
    <t>R524498</t>
  </si>
  <si>
    <t>R123575</t>
  </si>
  <si>
    <t>RE520929</t>
  </si>
  <si>
    <t>RESTRICTOR FITTING</t>
  </si>
  <si>
    <t>RE515636</t>
  </si>
  <si>
    <t>PRESSURE RELEIF VALVE</t>
  </si>
  <si>
    <t>RE516335</t>
  </si>
  <si>
    <t xml:space="preserve">INJECTOR KIT </t>
  </si>
  <si>
    <t>ENGINE 6068afm85 S/N PE6068L920596</t>
  </si>
  <si>
    <t>GASKET-UPPER V/C</t>
  </si>
  <si>
    <t>R502598</t>
  </si>
  <si>
    <t>GASKET-LOWER RKR HSG</t>
  </si>
  <si>
    <t>R524496</t>
  </si>
  <si>
    <t>TURBO GASKET</t>
  </si>
  <si>
    <t>RE549173</t>
  </si>
  <si>
    <t>FUEL RAIL, COMPLETE</t>
  </si>
  <si>
    <t>RE522596</t>
  </si>
  <si>
    <t>RE544820</t>
  </si>
  <si>
    <t>AFTERCOOLER GASKET</t>
  </si>
  <si>
    <t xml:space="preserve">R515030 </t>
  </si>
  <si>
    <t xml:space="preserve">SE502269 </t>
  </si>
  <si>
    <t>SE501934</t>
  </si>
  <si>
    <t>R502719</t>
  </si>
  <si>
    <t xml:space="preserve">INJECTION PUMP    </t>
  </si>
  <si>
    <t>SE501920</t>
  </si>
  <si>
    <t>FUEL RAIL ASSY</t>
  </si>
  <si>
    <t>RE521433</t>
  </si>
  <si>
    <t>19H3218</t>
  </si>
  <si>
    <t>INJECTOR WASHER</t>
  </si>
  <si>
    <t>R63845</t>
  </si>
  <si>
    <t>INJECTION NOZZLE</t>
  </si>
  <si>
    <t>INJECTOR O RING</t>
  </si>
  <si>
    <t>R503578</t>
  </si>
  <si>
    <t>RE518726</t>
  </si>
  <si>
    <t>R131051</t>
  </si>
  <si>
    <t>INJECTOR TERMINAL NUT</t>
  </si>
  <si>
    <t>R134920</t>
  </si>
  <si>
    <t>INJECTOR FITTING O RING</t>
  </si>
  <si>
    <t>R135526</t>
  </si>
  <si>
    <t>INJECTOR FITTING</t>
  </si>
  <si>
    <t>RE509416</t>
  </si>
  <si>
    <t>TOOL-FLYWHEEL TURNING</t>
  </si>
  <si>
    <t>JDG820</t>
  </si>
  <si>
    <t>TOOL-SERVICE KIT</t>
  </si>
  <si>
    <t>JDG81T2</t>
  </si>
  <si>
    <t>SE502230</t>
  </si>
  <si>
    <t>CORE FOR TURBOCHARGER SE502230</t>
  </si>
  <si>
    <t>GASKET-TURBO BASE</t>
  </si>
  <si>
    <t>GASKET-TURBO OIL DRAIN</t>
  </si>
  <si>
    <t>R105346</t>
  </si>
  <si>
    <t>ENGINE 6090afm75   S/N: RG6090G014655</t>
  </si>
  <si>
    <t>TIMING PIN</t>
  </si>
  <si>
    <t>JDG1571</t>
  </si>
  <si>
    <t>PUMP MOUNTING SCREW SOCKET</t>
  </si>
  <si>
    <t>JDG10025</t>
  </si>
  <si>
    <t>PUMP GEAR REMOVAL TOOL</t>
  </si>
  <si>
    <t>JDG10015</t>
  </si>
  <si>
    <t>INJECTOR REMOVAL TOOL</t>
  </si>
  <si>
    <t>JDG11186</t>
  </si>
  <si>
    <t>FEED TUBE TORQUE TOOL</t>
  </si>
  <si>
    <t>JDG10263</t>
  </si>
  <si>
    <t>R527884</t>
  </si>
  <si>
    <t>RE571640</t>
  </si>
  <si>
    <t>INJECTION PUMP</t>
  </si>
  <si>
    <t>INJECTION PUMP GEAR O RING</t>
  </si>
  <si>
    <t>SE501947</t>
  </si>
  <si>
    <t>INJECTOR KIT</t>
  </si>
  <si>
    <t>RE521599</t>
  </si>
  <si>
    <t>FUEL RAIL KIT</t>
  </si>
  <si>
    <t>RE528096</t>
  </si>
  <si>
    <t>INJECTOR BOLT</t>
  </si>
  <si>
    <t>RE577700</t>
  </si>
  <si>
    <t>RE49173</t>
  </si>
  <si>
    <t>TURBO MOUNTING KIT</t>
  </si>
  <si>
    <t>R521158</t>
  </si>
  <si>
    <t>TURBO DRAIN LINE GASKET</t>
  </si>
  <si>
    <t>CORE CHARGE FOR TURBOCHARGER RE557987</t>
  </si>
  <si>
    <t>CORE CHARGE FOR INJECTION PUMP SE501915</t>
  </si>
  <si>
    <t xml:space="preserve">CORE CHARGE FOR INJECTOR KIT SE501926 </t>
  </si>
  <si>
    <t>CORE CHARGE FOR TURBOCHARGER SE502269</t>
  </si>
  <si>
    <t>CORE CHARGE FOR INJECTION PUMP SE501920</t>
  </si>
  <si>
    <t>CORE CHARGE FOR INJECTION PUMP RE571640</t>
  </si>
  <si>
    <t>CORE CHARGE FOR INJECTOR KIT SE501947</t>
  </si>
  <si>
    <t>CORE CHARGE FOR TURBOCHARGER RE577700</t>
  </si>
  <si>
    <t>CORE FOR INJECTOR KIT SE501934</t>
  </si>
  <si>
    <r>
      <rPr>
        <b/>
        <sz val="11"/>
        <color theme="1"/>
        <rFont val="Calibri"/>
        <family val="2"/>
        <scheme val="minor"/>
      </rPr>
      <t>DELIVERY DATE</t>
    </r>
    <r>
      <rPr>
        <sz val="11"/>
        <color theme="1"/>
        <rFont val="Calibri"/>
        <family val="2"/>
        <scheme val="minor"/>
      </rPr>
      <t xml:space="preserve"> - All Items required to be delivered on or before 12/31/2018 at the F.O.B point. Deliver all parts complete. Single invoice once all parts are received; no partial deliveries or invoices. If the required delivery date cannot be met for an item contact the Alaska Energy Athority as soon as possible. No entry by the vendor in the Firm Delivery column indicates the item will be delivered by the Required Delivery date.</t>
    </r>
  </si>
  <si>
    <r>
      <rPr>
        <b/>
        <sz val="11"/>
        <color theme="1"/>
        <rFont val="Calibri"/>
        <family val="2"/>
        <scheme val="minor"/>
      </rPr>
      <t>PACKAGING</t>
    </r>
    <r>
      <rPr>
        <sz val="11"/>
        <color theme="1"/>
        <rFont val="Calibri"/>
        <family val="2"/>
        <scheme val="minor"/>
      </rPr>
      <t xml:space="preserve"> - Clearly label all packages and bills of lading "AEA Electrical Emergency Assistance #19031"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</si>
</sst>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5" x14ac:knownFonts="1">
    <font>
      <sz val="11"/>
      <color theme="1"/>
      <name val="Calibri"/>
      <family val="2"/>
      <scheme val="minor"/>
    </font>
    <font>
      <b/>
      <sz val="11"/>
      <color theme="1"/>
      <name val="Calibri"/>
      <family val="2"/>
      <scheme val="minor"/>
    </font>
    <font>
      <sz val="11"/>
      <color theme="1"/>
      <name val="Calibri"/>
      <family val="2"/>
    </font>
    <font>
      <sz val="11"/>
      <color theme="1"/>
      <name val="Calibri"/>
      <family val="2"/>
      <scheme val="minor"/>
    </font>
    <font>
      <b/>
      <sz val="12"/>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auto="1"/>
      </right>
      <top style="double">
        <color auto="1"/>
      </top>
      <bottom style="double">
        <color auto="1"/>
      </bottom>
      <diagonal/>
    </border>
    <border>
      <left/>
      <right/>
      <top style="thin">
        <color indexed="64"/>
      </top>
      <bottom/>
      <diagonal/>
    </border>
    <border>
      <left style="double">
        <color auto="1"/>
      </left>
      <right/>
      <top style="double">
        <color auto="1"/>
      </top>
      <bottom style="double">
        <color auto="1"/>
      </bottom>
      <diagonal/>
    </border>
    <border>
      <left/>
      <right style="double">
        <color auto="1"/>
      </right>
      <top style="thin">
        <color indexed="64"/>
      </top>
      <bottom/>
      <diagonal/>
    </border>
  </borders>
  <cellStyleXfs count="2">
    <xf numFmtId="0" fontId="0" fillId="0" borderId="0"/>
    <xf numFmtId="44" fontId="3" fillId="0" borderId="0" applyFont="0" applyFill="0" applyBorder="0" applyAlignment="0" applyProtection="0"/>
  </cellStyleXfs>
  <cellXfs count="32">
    <xf numFmtId="0" fontId="0" fillId="0" borderId="0" xfId="0"/>
    <xf numFmtId="0" fontId="0" fillId="0" borderId="1" xfId="0" applyBorder="1" applyAlignment="1">
      <alignment horizontal="center"/>
    </xf>
    <xf numFmtId="0" fontId="0" fillId="0" borderId="1" xfId="0" applyBorder="1" applyAlignment="1">
      <alignment horizontal="left"/>
    </xf>
    <xf numFmtId="0" fontId="0" fillId="0" borderId="0" xfId="0" applyBorder="1" applyAlignment="1">
      <alignment horizontal="center"/>
    </xf>
    <xf numFmtId="0" fontId="0" fillId="0" borderId="0" xfId="0" applyBorder="1"/>
    <xf numFmtId="0" fontId="0" fillId="0" borderId="5" xfId="0" applyBorder="1" applyAlignment="1">
      <alignment horizontal="left"/>
    </xf>
    <xf numFmtId="0" fontId="0" fillId="0" borderId="4" xfId="0" applyBorder="1" applyAlignment="1">
      <alignment horizontal="center"/>
    </xf>
    <xf numFmtId="0" fontId="0" fillId="0" borderId="6" xfId="0" applyBorder="1"/>
    <xf numFmtId="0" fontId="0" fillId="0" borderId="2" xfId="0" applyBorder="1" applyAlignment="1">
      <alignment horizontal="left"/>
    </xf>
    <xf numFmtId="0" fontId="0" fillId="0" borderId="4" xfId="0" applyBorder="1" applyAlignment="1">
      <alignment horizontal="left"/>
    </xf>
    <xf numFmtId="0" fontId="0" fillId="0" borderId="6" xfId="0" applyBorder="1" applyAlignment="1">
      <alignment horizontal="left"/>
    </xf>
    <xf numFmtId="44" fontId="0" fillId="0" borderId="4" xfId="0" applyNumberFormat="1" applyBorder="1"/>
    <xf numFmtId="44" fontId="0" fillId="0" borderId="1" xfId="0" applyNumberFormat="1" applyBorder="1" applyAlignment="1">
      <alignment horizontal="left"/>
    </xf>
    <xf numFmtId="44" fontId="0" fillId="0" borderId="4" xfId="0" applyNumberFormat="1" applyBorder="1" applyAlignment="1">
      <alignment horizontal="left"/>
    </xf>
    <xf numFmtId="0" fontId="0" fillId="0" borderId="0" xfId="0" applyBorder="1" applyAlignment="1">
      <alignment horizontal="left" vertic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0" xfId="0" applyAlignment="1">
      <alignment vertical="center"/>
    </xf>
    <xf numFmtId="0" fontId="0" fillId="0" borderId="3" xfId="0" applyFill="1" applyBorder="1" applyAlignment="1">
      <alignment horizontal="center" vertical="center" wrapText="1"/>
    </xf>
    <xf numFmtId="0" fontId="0" fillId="0" borderId="0" xfId="0" applyFill="1" applyBorder="1" applyAlignment="1">
      <alignment horizontal="right" vertical="center"/>
    </xf>
    <xf numFmtId="0" fontId="0" fillId="0" borderId="0" xfId="0" applyBorder="1" applyAlignment="1">
      <alignment vertical="center"/>
    </xf>
    <xf numFmtId="0" fontId="0" fillId="0" borderId="1" xfId="0" applyBorder="1"/>
    <xf numFmtId="0" fontId="0" fillId="0" borderId="1" xfId="0" applyBorder="1" applyAlignment="1">
      <alignment vertical="center"/>
    </xf>
    <xf numFmtId="0" fontId="2" fillId="0" borderId="1" xfId="0" applyFont="1" applyBorder="1" applyAlignment="1">
      <alignment vertical="center"/>
    </xf>
    <xf numFmtId="0" fontId="0" fillId="0" borderId="1" xfId="0" applyBorder="1" applyAlignment="1">
      <alignment horizontal="justify" vertical="center"/>
    </xf>
    <xf numFmtId="44" fontId="0" fillId="0" borderId="1" xfId="1" applyFont="1" applyBorder="1" applyAlignment="1">
      <alignment horizontal="left"/>
    </xf>
    <xf numFmtId="44" fontId="0" fillId="0" borderId="9" xfId="0" applyNumberFormat="1" applyBorder="1" applyAlignment="1">
      <alignment horizontal="left" vertical="center"/>
    </xf>
    <xf numFmtId="44" fontId="0" fillId="0" borderId="7" xfId="0" applyNumberFormat="1" applyBorder="1" applyAlignment="1">
      <alignment horizontal="left" vertical="center"/>
    </xf>
    <xf numFmtId="0" fontId="0" fillId="0" borderId="0" xfId="0" applyBorder="1" applyAlignment="1">
      <alignment horizontal="left" vertical="top" wrapText="1"/>
    </xf>
    <xf numFmtId="0" fontId="0" fillId="0" borderId="0" xfId="0" applyBorder="1" applyAlignment="1">
      <alignment horizontal="left" vertical="top"/>
    </xf>
    <xf numFmtId="0" fontId="4" fillId="0" borderId="8" xfId="0" applyFont="1" applyBorder="1" applyAlignment="1">
      <alignment horizontal="right" vertical="center"/>
    </xf>
    <xf numFmtId="0" fontId="4" fillId="0" borderId="10" xfId="0" applyFont="1" applyBorder="1" applyAlignment="1">
      <alignment horizontal="righ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9"/>
  <sheetViews>
    <sheetView tabSelected="1" view="pageLayout" topLeftCell="A67" zoomScale="110" zoomScaleNormal="100" zoomScalePageLayoutView="110" workbookViewId="0">
      <selection activeCell="H78" sqref="H78:I78"/>
    </sheetView>
  </sheetViews>
  <sheetFormatPr defaultRowHeight="14.4" x14ac:dyDescent="0.3"/>
  <cols>
    <col min="1" max="1" width="6.109375" customWidth="1"/>
    <col min="2" max="2" width="10" bestFit="1" customWidth="1"/>
    <col min="3" max="3" width="60.5546875" bestFit="1" customWidth="1"/>
    <col min="4" max="5" width="7.21875" customWidth="1"/>
    <col min="6" max="6" width="19.109375" customWidth="1"/>
    <col min="7" max="7" width="10.109375" customWidth="1"/>
    <col min="8" max="8" width="11.109375" customWidth="1"/>
    <col min="9" max="9" width="14.109375" bestFit="1" customWidth="1"/>
  </cols>
  <sheetData>
    <row r="1" spans="1:12" s="17" customFormat="1" ht="28.8" x14ac:dyDescent="0.3">
      <c r="A1" s="15" t="s">
        <v>5</v>
      </c>
      <c r="B1" s="15" t="s">
        <v>2</v>
      </c>
      <c r="C1" s="15" t="s">
        <v>3</v>
      </c>
      <c r="D1" s="15" t="s">
        <v>1</v>
      </c>
      <c r="E1" s="15" t="s">
        <v>34</v>
      </c>
      <c r="F1" s="15" t="s">
        <v>0</v>
      </c>
      <c r="G1" s="16" t="s">
        <v>6</v>
      </c>
      <c r="H1" s="18" t="s">
        <v>7</v>
      </c>
      <c r="I1" s="16" t="s">
        <v>4</v>
      </c>
      <c r="K1" s="20"/>
      <c r="L1" s="19"/>
    </row>
    <row r="2" spans="1:12" x14ac:dyDescent="0.3">
      <c r="A2" s="5" t="s">
        <v>38</v>
      </c>
      <c r="B2" s="6"/>
      <c r="C2" s="6"/>
      <c r="D2" s="6"/>
      <c r="E2" s="6"/>
      <c r="F2" s="6"/>
      <c r="G2" s="11"/>
      <c r="H2" s="11"/>
      <c r="I2" s="7"/>
    </row>
    <row r="3" spans="1:12" x14ac:dyDescent="0.3">
      <c r="A3" s="1">
        <v>1</v>
      </c>
      <c r="B3" s="21" t="s">
        <v>8</v>
      </c>
      <c r="C3" s="21" t="s">
        <v>9</v>
      </c>
      <c r="D3" s="1">
        <v>1</v>
      </c>
      <c r="E3" s="1" t="s">
        <v>35</v>
      </c>
      <c r="F3" s="2"/>
      <c r="G3" s="25"/>
      <c r="H3" s="11">
        <f>D3*G3</f>
        <v>0</v>
      </c>
      <c r="I3" s="8"/>
    </row>
    <row r="4" spans="1:12" x14ac:dyDescent="0.3">
      <c r="A4" s="1">
        <v>2</v>
      </c>
      <c r="B4" s="21"/>
      <c r="C4" s="21" t="s">
        <v>127</v>
      </c>
      <c r="D4" s="1">
        <v>1</v>
      </c>
      <c r="E4" s="1" t="s">
        <v>35</v>
      </c>
      <c r="F4" s="2"/>
      <c r="G4" s="25"/>
      <c r="H4" s="11">
        <f t="shared" ref="H4:H28" si="0">D4*G4</f>
        <v>0</v>
      </c>
      <c r="I4" s="2"/>
    </row>
    <row r="5" spans="1:12" x14ac:dyDescent="0.3">
      <c r="A5" s="1">
        <v>3</v>
      </c>
      <c r="B5" s="21" t="s">
        <v>39</v>
      </c>
      <c r="C5" s="21" t="s">
        <v>10</v>
      </c>
      <c r="D5" s="1">
        <v>1</v>
      </c>
      <c r="E5" s="1" t="s">
        <v>35</v>
      </c>
      <c r="F5" s="2"/>
      <c r="G5" s="25"/>
      <c r="H5" s="11">
        <f t="shared" si="0"/>
        <v>0</v>
      </c>
      <c r="I5" s="2"/>
    </row>
    <row r="6" spans="1:12" x14ac:dyDescent="0.3">
      <c r="A6" s="1">
        <v>4</v>
      </c>
      <c r="B6" s="22" t="s">
        <v>11</v>
      </c>
      <c r="C6" s="2" t="s">
        <v>31</v>
      </c>
      <c r="D6" s="1">
        <v>4</v>
      </c>
      <c r="E6" s="1" t="s">
        <v>35</v>
      </c>
      <c r="F6" s="2"/>
      <c r="G6" s="25"/>
      <c r="H6" s="11">
        <f t="shared" si="0"/>
        <v>0</v>
      </c>
      <c r="I6" s="2"/>
    </row>
    <row r="7" spans="1:12" x14ac:dyDescent="0.3">
      <c r="A7" s="1">
        <v>5</v>
      </c>
      <c r="B7" s="22" t="s">
        <v>40</v>
      </c>
      <c r="C7" s="2" t="s">
        <v>41</v>
      </c>
      <c r="D7" s="1">
        <v>8</v>
      </c>
      <c r="E7" s="1" t="s">
        <v>35</v>
      </c>
      <c r="F7" s="2"/>
      <c r="G7" s="25"/>
      <c r="H7" s="11">
        <f t="shared" si="0"/>
        <v>0</v>
      </c>
      <c r="I7" s="2"/>
    </row>
    <row r="8" spans="1:12" x14ac:dyDescent="0.3">
      <c r="A8" s="1">
        <v>6</v>
      </c>
      <c r="B8" s="22" t="s">
        <v>42</v>
      </c>
      <c r="C8" s="2" t="s">
        <v>43</v>
      </c>
      <c r="D8" s="1">
        <v>2</v>
      </c>
      <c r="E8" s="1" t="s">
        <v>35</v>
      </c>
      <c r="F8" s="2"/>
      <c r="G8" s="25"/>
      <c r="H8" s="11">
        <f t="shared" si="0"/>
        <v>0</v>
      </c>
      <c r="I8" s="2"/>
    </row>
    <row r="9" spans="1:12" x14ac:dyDescent="0.3">
      <c r="A9" s="1">
        <v>7</v>
      </c>
      <c r="B9" s="22" t="s">
        <v>12</v>
      </c>
      <c r="C9" s="2" t="s">
        <v>32</v>
      </c>
      <c r="D9" s="1">
        <v>2</v>
      </c>
      <c r="E9" s="1" t="s">
        <v>35</v>
      </c>
      <c r="F9" s="2"/>
      <c r="G9" s="25"/>
      <c r="H9" s="11">
        <f t="shared" si="0"/>
        <v>0</v>
      </c>
      <c r="I9" s="2"/>
    </row>
    <row r="10" spans="1:12" x14ac:dyDescent="0.3">
      <c r="A10" s="1">
        <v>8</v>
      </c>
      <c r="B10" s="22" t="s">
        <v>44</v>
      </c>
      <c r="C10" s="2" t="s">
        <v>13</v>
      </c>
      <c r="D10" s="1">
        <v>2</v>
      </c>
      <c r="E10" s="1" t="s">
        <v>35</v>
      </c>
      <c r="F10" s="2"/>
      <c r="G10" s="25"/>
      <c r="H10" s="11">
        <f t="shared" si="0"/>
        <v>0</v>
      </c>
      <c r="I10" s="2"/>
    </row>
    <row r="11" spans="1:12" x14ac:dyDescent="0.3">
      <c r="A11" s="1">
        <v>9</v>
      </c>
      <c r="B11" s="22" t="s">
        <v>14</v>
      </c>
      <c r="C11" s="2" t="s">
        <v>15</v>
      </c>
      <c r="D11" s="1">
        <v>1</v>
      </c>
      <c r="E11" s="1" t="s">
        <v>35</v>
      </c>
      <c r="F11" s="2"/>
      <c r="G11" s="25"/>
      <c r="H11" s="11">
        <f t="shared" si="0"/>
        <v>0</v>
      </c>
      <c r="I11" s="2"/>
    </row>
    <row r="12" spans="1:12" x14ac:dyDescent="0.3">
      <c r="A12" s="1">
        <v>10</v>
      </c>
      <c r="B12" s="22" t="s">
        <v>16</v>
      </c>
      <c r="C12" s="2" t="s">
        <v>17</v>
      </c>
      <c r="D12" s="1">
        <v>16</v>
      </c>
      <c r="E12" s="1" t="s">
        <v>35</v>
      </c>
      <c r="F12" s="2"/>
      <c r="G12" s="25"/>
      <c r="H12" s="11">
        <f t="shared" si="0"/>
        <v>0</v>
      </c>
      <c r="I12" s="2"/>
    </row>
    <row r="13" spans="1:12" x14ac:dyDescent="0.3">
      <c r="A13" s="1">
        <v>11</v>
      </c>
      <c r="B13" s="22" t="s">
        <v>45</v>
      </c>
      <c r="C13" s="2" t="s">
        <v>18</v>
      </c>
      <c r="D13" s="1">
        <v>1</v>
      </c>
      <c r="E13" s="1" t="s">
        <v>35</v>
      </c>
      <c r="F13" s="2"/>
      <c r="G13" s="25"/>
      <c r="H13" s="11">
        <f t="shared" si="0"/>
        <v>0</v>
      </c>
      <c r="I13" s="2"/>
    </row>
    <row r="14" spans="1:12" x14ac:dyDescent="0.3">
      <c r="A14" s="1">
        <v>12</v>
      </c>
      <c r="B14" s="22" t="s">
        <v>47</v>
      </c>
      <c r="C14" s="2" t="s">
        <v>46</v>
      </c>
      <c r="D14" s="1">
        <v>2</v>
      </c>
      <c r="E14" s="1" t="s">
        <v>35</v>
      </c>
      <c r="F14" s="2"/>
      <c r="G14" s="25"/>
      <c r="H14" s="11">
        <f t="shared" si="0"/>
        <v>0</v>
      </c>
      <c r="I14" s="2"/>
    </row>
    <row r="15" spans="1:12" x14ac:dyDescent="0.3">
      <c r="A15" s="1">
        <v>13</v>
      </c>
      <c r="B15" s="22"/>
      <c r="C15" s="2" t="s">
        <v>128</v>
      </c>
      <c r="D15" s="1">
        <v>2</v>
      </c>
      <c r="E15" s="1" t="s">
        <v>35</v>
      </c>
      <c r="F15" s="2"/>
      <c r="G15" s="25"/>
      <c r="H15" s="11">
        <f t="shared" si="0"/>
        <v>0</v>
      </c>
      <c r="I15" s="2"/>
    </row>
    <row r="16" spans="1:12" x14ac:dyDescent="0.3">
      <c r="A16" s="1">
        <v>14</v>
      </c>
      <c r="B16" s="22" t="s">
        <v>48</v>
      </c>
      <c r="C16" s="2" t="s">
        <v>30</v>
      </c>
      <c r="D16" s="1">
        <v>2</v>
      </c>
      <c r="E16" s="1" t="s">
        <v>35</v>
      </c>
      <c r="F16" s="2"/>
      <c r="G16" s="25"/>
      <c r="H16" s="11">
        <f t="shared" si="0"/>
        <v>0</v>
      </c>
      <c r="I16" s="2"/>
    </row>
    <row r="17" spans="1:9" x14ac:dyDescent="0.3">
      <c r="A17" s="1">
        <v>15</v>
      </c>
      <c r="B17" s="22" t="s">
        <v>19</v>
      </c>
      <c r="C17" s="2" t="s">
        <v>20</v>
      </c>
      <c r="D17" s="1">
        <v>2</v>
      </c>
      <c r="E17" s="1" t="s">
        <v>35</v>
      </c>
      <c r="F17" s="2"/>
      <c r="G17" s="25"/>
      <c r="H17" s="11">
        <f t="shared" si="0"/>
        <v>0</v>
      </c>
      <c r="I17" s="2"/>
    </row>
    <row r="18" spans="1:9" x14ac:dyDescent="0.3">
      <c r="A18" s="1">
        <v>16</v>
      </c>
      <c r="B18" s="22" t="s">
        <v>49</v>
      </c>
      <c r="C18" s="2" t="s">
        <v>21</v>
      </c>
      <c r="D18" s="1">
        <v>2</v>
      </c>
      <c r="E18" s="1" t="s">
        <v>35</v>
      </c>
      <c r="F18" s="2"/>
      <c r="G18" s="25"/>
      <c r="H18" s="11">
        <f t="shared" si="0"/>
        <v>0</v>
      </c>
      <c r="I18" s="2"/>
    </row>
    <row r="19" spans="1:9" x14ac:dyDescent="0.3">
      <c r="A19" s="1">
        <v>17</v>
      </c>
      <c r="B19" s="22" t="s">
        <v>22</v>
      </c>
      <c r="C19" s="2" t="s">
        <v>23</v>
      </c>
      <c r="D19" s="1">
        <v>2</v>
      </c>
      <c r="E19" s="1" t="s">
        <v>35</v>
      </c>
      <c r="F19" s="2"/>
      <c r="G19" s="25"/>
      <c r="H19" s="11">
        <f t="shared" si="0"/>
        <v>0</v>
      </c>
      <c r="I19" s="2"/>
    </row>
    <row r="20" spans="1:9" x14ac:dyDescent="0.3">
      <c r="A20" s="1">
        <v>18</v>
      </c>
      <c r="B20" s="22" t="s">
        <v>24</v>
      </c>
      <c r="C20" s="2" t="s">
        <v>25</v>
      </c>
      <c r="D20" s="1">
        <v>10</v>
      </c>
      <c r="E20" s="1" t="s">
        <v>35</v>
      </c>
      <c r="F20" s="2"/>
      <c r="G20" s="25"/>
      <c r="H20" s="11">
        <f t="shared" si="0"/>
        <v>0</v>
      </c>
      <c r="I20" s="2"/>
    </row>
    <row r="21" spans="1:9" x14ac:dyDescent="0.3">
      <c r="A21" s="1">
        <v>19</v>
      </c>
      <c r="B21" s="22" t="s">
        <v>50</v>
      </c>
      <c r="C21" s="2" t="s">
        <v>26</v>
      </c>
      <c r="D21" s="1">
        <v>2</v>
      </c>
      <c r="E21" s="1" t="s">
        <v>35</v>
      </c>
      <c r="F21" s="2"/>
      <c r="G21" s="25"/>
      <c r="H21" s="11">
        <f t="shared" si="0"/>
        <v>0</v>
      </c>
      <c r="I21" s="2"/>
    </row>
    <row r="22" spans="1:9" x14ac:dyDescent="0.3">
      <c r="A22" s="1">
        <v>20</v>
      </c>
      <c r="B22" s="22" t="s">
        <v>51</v>
      </c>
      <c r="C22" s="2" t="s">
        <v>27</v>
      </c>
      <c r="D22" s="1">
        <v>2</v>
      </c>
      <c r="E22" s="1" t="s">
        <v>35</v>
      </c>
      <c r="F22" s="2"/>
      <c r="G22" s="25"/>
      <c r="H22" s="11">
        <f t="shared" si="0"/>
        <v>0</v>
      </c>
      <c r="I22" s="2"/>
    </row>
    <row r="23" spans="1:9" x14ac:dyDescent="0.3">
      <c r="A23" s="1">
        <v>21</v>
      </c>
      <c r="B23" s="22" t="s">
        <v>52</v>
      </c>
      <c r="C23" s="2" t="s">
        <v>33</v>
      </c>
      <c r="D23" s="1">
        <v>16</v>
      </c>
      <c r="E23" s="1" t="s">
        <v>35</v>
      </c>
      <c r="F23" s="2"/>
      <c r="G23" s="25"/>
      <c r="H23" s="11">
        <f t="shared" si="0"/>
        <v>0</v>
      </c>
      <c r="I23" s="2"/>
    </row>
    <row r="24" spans="1:9" x14ac:dyDescent="0.3">
      <c r="A24" s="1">
        <v>22</v>
      </c>
      <c r="B24" s="22" t="s">
        <v>53</v>
      </c>
      <c r="C24" s="2" t="s">
        <v>28</v>
      </c>
      <c r="D24" s="1">
        <v>1</v>
      </c>
      <c r="E24" s="1" t="s">
        <v>35</v>
      </c>
      <c r="F24" s="2"/>
      <c r="G24" s="25"/>
      <c r="H24" s="11">
        <f t="shared" si="0"/>
        <v>0</v>
      </c>
      <c r="I24" s="2"/>
    </row>
    <row r="25" spans="1:9" x14ac:dyDescent="0.3">
      <c r="A25" s="1">
        <v>23</v>
      </c>
      <c r="B25" s="22" t="s">
        <v>55</v>
      </c>
      <c r="C25" s="2" t="s">
        <v>54</v>
      </c>
      <c r="D25" s="1">
        <v>4</v>
      </c>
      <c r="E25" s="1" t="s">
        <v>35</v>
      </c>
      <c r="F25" s="2"/>
      <c r="G25" s="25"/>
      <c r="H25" s="11">
        <f t="shared" si="0"/>
        <v>0</v>
      </c>
      <c r="I25" s="2"/>
    </row>
    <row r="26" spans="1:9" x14ac:dyDescent="0.3">
      <c r="A26" s="1">
        <v>24</v>
      </c>
      <c r="B26" s="22" t="s">
        <v>57</v>
      </c>
      <c r="C26" s="2" t="s">
        <v>56</v>
      </c>
      <c r="D26" s="1">
        <v>2</v>
      </c>
      <c r="E26" s="1" t="s">
        <v>35</v>
      </c>
      <c r="F26" s="2"/>
      <c r="G26" s="25"/>
      <c r="H26" s="11">
        <f t="shared" si="0"/>
        <v>0</v>
      </c>
      <c r="I26" s="2"/>
    </row>
    <row r="27" spans="1:9" x14ac:dyDescent="0.3">
      <c r="A27" s="1">
        <v>25</v>
      </c>
      <c r="B27" s="22" t="s">
        <v>29</v>
      </c>
      <c r="C27" s="2" t="s">
        <v>58</v>
      </c>
      <c r="D27" s="1">
        <v>4</v>
      </c>
      <c r="E27" s="1" t="s">
        <v>35</v>
      </c>
      <c r="F27" s="2"/>
      <c r="G27" s="25"/>
      <c r="H27" s="11">
        <f t="shared" si="0"/>
        <v>0</v>
      </c>
      <c r="I27" s="2"/>
    </row>
    <row r="28" spans="1:9" x14ac:dyDescent="0.3">
      <c r="A28" s="1">
        <v>26</v>
      </c>
      <c r="B28" s="22"/>
      <c r="C28" s="2" t="s">
        <v>129</v>
      </c>
      <c r="D28" s="1">
        <v>4</v>
      </c>
      <c r="E28" s="1" t="s">
        <v>35</v>
      </c>
      <c r="F28" s="2"/>
      <c r="G28" s="25"/>
      <c r="H28" s="11">
        <f t="shared" si="0"/>
        <v>0</v>
      </c>
      <c r="I28" s="2"/>
    </row>
    <row r="29" spans="1:9" x14ac:dyDescent="0.3">
      <c r="A29" s="5" t="s">
        <v>59</v>
      </c>
      <c r="B29" s="9"/>
      <c r="C29" s="9"/>
      <c r="D29" s="6"/>
      <c r="E29" s="6"/>
      <c r="F29" s="9"/>
      <c r="G29" s="13"/>
      <c r="H29" s="11"/>
      <c r="I29" s="10"/>
    </row>
    <row r="30" spans="1:9" x14ac:dyDescent="0.3">
      <c r="A30" s="1">
        <v>27</v>
      </c>
      <c r="B30" t="s">
        <v>61</v>
      </c>
      <c r="C30" s="2" t="s">
        <v>60</v>
      </c>
      <c r="D30" s="1">
        <v>1</v>
      </c>
      <c r="E30" s="1" t="s">
        <v>35</v>
      </c>
      <c r="F30" s="2"/>
      <c r="G30" s="12"/>
      <c r="H30" s="11">
        <f>D30*G30</f>
        <v>0</v>
      </c>
      <c r="I30" s="2"/>
    </row>
    <row r="31" spans="1:9" x14ac:dyDescent="0.3">
      <c r="A31" s="1">
        <v>28</v>
      </c>
      <c r="B31" s="22" t="s">
        <v>63</v>
      </c>
      <c r="C31" s="2" t="s">
        <v>62</v>
      </c>
      <c r="D31" s="1">
        <v>1</v>
      </c>
      <c r="E31" s="1" t="s">
        <v>35</v>
      </c>
      <c r="F31" s="2"/>
      <c r="G31" s="12"/>
      <c r="H31" s="11">
        <f t="shared" ref="H31:H39" si="1">D31*G31</f>
        <v>0</v>
      </c>
      <c r="I31" s="2"/>
    </row>
    <row r="32" spans="1:9" x14ac:dyDescent="0.3">
      <c r="A32" s="1">
        <v>29</v>
      </c>
      <c r="B32" s="22" t="s">
        <v>65</v>
      </c>
      <c r="C32" s="2" t="s">
        <v>64</v>
      </c>
      <c r="D32" s="1">
        <v>1</v>
      </c>
      <c r="E32" s="1" t="s">
        <v>35</v>
      </c>
      <c r="F32" s="2"/>
      <c r="G32" s="12"/>
      <c r="H32" s="11">
        <f t="shared" si="1"/>
        <v>0</v>
      </c>
      <c r="I32" s="2"/>
    </row>
    <row r="33" spans="1:9" x14ac:dyDescent="0.3">
      <c r="A33" s="1">
        <v>30</v>
      </c>
      <c r="B33" s="22" t="s">
        <v>67</v>
      </c>
      <c r="C33" s="2" t="s">
        <v>66</v>
      </c>
      <c r="D33" s="1">
        <v>1</v>
      </c>
      <c r="E33" s="1" t="s">
        <v>35</v>
      </c>
      <c r="F33" s="2"/>
      <c r="G33" s="12"/>
      <c r="H33" s="11">
        <f t="shared" si="1"/>
        <v>0</v>
      </c>
      <c r="I33" s="2"/>
    </row>
    <row r="34" spans="1:9" x14ac:dyDescent="0.3">
      <c r="A34" s="1">
        <v>31</v>
      </c>
      <c r="B34" s="22" t="s">
        <v>68</v>
      </c>
      <c r="C34" s="2" t="s">
        <v>15</v>
      </c>
      <c r="D34" s="1">
        <v>1</v>
      </c>
      <c r="E34" s="1" t="s">
        <v>35</v>
      </c>
      <c r="F34" s="2"/>
      <c r="G34" s="12"/>
      <c r="H34" s="11">
        <f t="shared" si="1"/>
        <v>0</v>
      </c>
      <c r="I34" s="2"/>
    </row>
    <row r="35" spans="1:9" x14ac:dyDescent="0.3">
      <c r="A35" s="1">
        <v>32</v>
      </c>
      <c r="B35" s="22" t="s">
        <v>70</v>
      </c>
      <c r="C35" s="2" t="s">
        <v>69</v>
      </c>
      <c r="D35" s="1">
        <v>1</v>
      </c>
      <c r="E35" s="1" t="s">
        <v>35</v>
      </c>
      <c r="F35" s="2"/>
      <c r="G35" s="12"/>
      <c r="H35" s="11">
        <f t="shared" si="1"/>
        <v>0</v>
      </c>
      <c r="I35" s="2"/>
    </row>
    <row r="36" spans="1:9" x14ac:dyDescent="0.3">
      <c r="A36" s="1">
        <v>33</v>
      </c>
      <c r="B36" s="22" t="s">
        <v>71</v>
      </c>
      <c r="C36" s="2" t="s">
        <v>9</v>
      </c>
      <c r="D36" s="1">
        <v>1</v>
      </c>
      <c r="E36" s="1" t="s">
        <v>35</v>
      </c>
      <c r="F36" s="2"/>
      <c r="G36" s="12"/>
      <c r="H36" s="11">
        <f t="shared" si="1"/>
        <v>0</v>
      </c>
      <c r="I36" s="2"/>
    </row>
    <row r="37" spans="1:9" x14ac:dyDescent="0.3">
      <c r="A37" s="1">
        <v>34</v>
      </c>
      <c r="B37" s="22"/>
      <c r="C37" s="2" t="s">
        <v>130</v>
      </c>
      <c r="D37" s="1">
        <v>1</v>
      </c>
      <c r="E37" s="1" t="s">
        <v>35</v>
      </c>
      <c r="F37" s="2"/>
      <c r="G37" s="12"/>
      <c r="H37" s="11">
        <f t="shared" si="1"/>
        <v>0</v>
      </c>
      <c r="I37" s="2"/>
    </row>
    <row r="38" spans="1:9" x14ac:dyDescent="0.3">
      <c r="A38" s="1">
        <v>35</v>
      </c>
      <c r="B38" s="22" t="s">
        <v>72</v>
      </c>
      <c r="C38" s="2" t="s">
        <v>58</v>
      </c>
      <c r="D38" s="1">
        <v>6</v>
      </c>
      <c r="E38" s="1" t="s">
        <v>35</v>
      </c>
      <c r="F38" s="2"/>
      <c r="G38" s="12"/>
      <c r="H38" s="11">
        <f t="shared" si="1"/>
        <v>0</v>
      </c>
      <c r="I38" s="2"/>
    </row>
    <row r="39" spans="1:9" x14ac:dyDescent="0.3">
      <c r="A39" s="1">
        <v>36</v>
      </c>
      <c r="B39" s="22"/>
      <c r="C39" s="2" t="s">
        <v>135</v>
      </c>
      <c r="D39" s="1">
        <v>6</v>
      </c>
      <c r="E39" s="1" t="s">
        <v>35</v>
      </c>
      <c r="F39" s="2"/>
      <c r="G39" s="12"/>
      <c r="H39" s="11">
        <f t="shared" si="1"/>
        <v>0</v>
      </c>
      <c r="I39" s="2"/>
    </row>
    <row r="40" spans="1:9" x14ac:dyDescent="0.3">
      <c r="A40" s="5" t="s">
        <v>36</v>
      </c>
      <c r="B40" s="9"/>
      <c r="C40" s="9"/>
      <c r="D40" s="6"/>
      <c r="E40" s="6"/>
      <c r="F40" s="9"/>
      <c r="G40" s="13"/>
      <c r="H40" s="11"/>
      <c r="I40" s="10"/>
    </row>
    <row r="41" spans="1:9" x14ac:dyDescent="0.3">
      <c r="A41" s="1">
        <v>37</v>
      </c>
      <c r="B41" s="23" t="s">
        <v>61</v>
      </c>
      <c r="C41" s="23" t="s">
        <v>60</v>
      </c>
      <c r="D41" s="1">
        <v>1</v>
      </c>
      <c r="E41" s="1" t="s">
        <v>35</v>
      </c>
      <c r="F41" s="2"/>
      <c r="G41" s="12"/>
      <c r="H41" s="11">
        <f t="shared" ref="H41:H59" si="2">D41*G41</f>
        <v>0</v>
      </c>
      <c r="I41" s="2"/>
    </row>
    <row r="42" spans="1:9" x14ac:dyDescent="0.3">
      <c r="A42" s="1">
        <v>38</v>
      </c>
      <c r="B42" s="23" t="s">
        <v>73</v>
      </c>
      <c r="C42" s="23" t="s">
        <v>62</v>
      </c>
      <c r="D42" s="1">
        <v>1</v>
      </c>
      <c r="E42" s="1" t="s">
        <v>35</v>
      </c>
      <c r="F42" s="2"/>
      <c r="G42" s="12"/>
      <c r="H42" s="11">
        <f t="shared" si="2"/>
        <v>0</v>
      </c>
      <c r="I42" s="2"/>
    </row>
    <row r="43" spans="1:9" x14ac:dyDescent="0.3">
      <c r="A43" s="1">
        <v>39</v>
      </c>
      <c r="B43" s="23" t="s">
        <v>75</v>
      </c>
      <c r="C43" s="23" t="s">
        <v>74</v>
      </c>
      <c r="D43" s="1">
        <v>1</v>
      </c>
      <c r="E43" s="1" t="s">
        <v>35</v>
      </c>
      <c r="F43" s="2"/>
      <c r="G43" s="12"/>
      <c r="H43" s="11">
        <f t="shared" si="2"/>
        <v>0</v>
      </c>
      <c r="I43" s="2"/>
    </row>
    <row r="44" spans="1:9" x14ac:dyDescent="0.3">
      <c r="A44" s="1">
        <v>40</v>
      </c>
      <c r="B44" s="23"/>
      <c r="C44" s="23" t="s">
        <v>131</v>
      </c>
      <c r="D44" s="1">
        <v>1</v>
      </c>
      <c r="E44" s="1" t="s">
        <v>35</v>
      </c>
      <c r="F44" s="2"/>
      <c r="G44" s="12"/>
      <c r="H44" s="11">
        <f t="shared" si="2"/>
        <v>0</v>
      </c>
      <c r="I44" s="2"/>
    </row>
    <row r="45" spans="1:9" x14ac:dyDescent="0.3">
      <c r="A45" s="1">
        <v>41</v>
      </c>
      <c r="B45" s="23" t="s">
        <v>77</v>
      </c>
      <c r="C45" s="23" t="s">
        <v>76</v>
      </c>
      <c r="D45" s="1">
        <v>1</v>
      </c>
      <c r="E45" s="1" t="s">
        <v>35</v>
      </c>
      <c r="F45" s="2"/>
      <c r="G45" s="12"/>
      <c r="H45" s="11">
        <f t="shared" si="2"/>
        <v>0</v>
      </c>
      <c r="I45" s="2"/>
    </row>
    <row r="46" spans="1:9" x14ac:dyDescent="0.3">
      <c r="A46" s="1">
        <v>42</v>
      </c>
      <c r="B46" s="23" t="s">
        <v>78</v>
      </c>
      <c r="C46" s="23" t="s">
        <v>25</v>
      </c>
      <c r="D46" s="1">
        <v>6</v>
      </c>
      <c r="E46" s="1" t="s">
        <v>35</v>
      </c>
      <c r="F46" s="2"/>
      <c r="G46" s="12"/>
      <c r="H46" s="11">
        <f t="shared" si="2"/>
        <v>0</v>
      </c>
      <c r="I46" s="2"/>
    </row>
    <row r="47" spans="1:9" x14ac:dyDescent="0.3">
      <c r="A47" s="1">
        <v>43</v>
      </c>
      <c r="B47" s="23" t="s">
        <v>80</v>
      </c>
      <c r="C47" s="23" t="s">
        <v>79</v>
      </c>
      <c r="D47" s="1">
        <v>6</v>
      </c>
      <c r="E47" s="1" t="s">
        <v>35</v>
      </c>
      <c r="F47" s="2"/>
      <c r="G47" s="12"/>
      <c r="H47" s="11">
        <f t="shared" si="2"/>
        <v>0</v>
      </c>
      <c r="I47" s="2"/>
    </row>
    <row r="48" spans="1:9" x14ac:dyDescent="0.3">
      <c r="A48" s="1">
        <v>44</v>
      </c>
      <c r="B48" s="23" t="s">
        <v>84</v>
      </c>
      <c r="C48" s="23" t="s">
        <v>81</v>
      </c>
      <c r="D48" s="1">
        <v>6</v>
      </c>
      <c r="E48" s="1" t="s">
        <v>35</v>
      </c>
      <c r="F48" s="2"/>
      <c r="G48" s="12"/>
      <c r="H48" s="11">
        <f t="shared" si="2"/>
        <v>0</v>
      </c>
      <c r="I48" s="2"/>
    </row>
    <row r="49" spans="1:9" x14ac:dyDescent="0.3">
      <c r="A49" s="1">
        <v>45</v>
      </c>
      <c r="B49" s="23" t="s">
        <v>83</v>
      </c>
      <c r="C49" s="23" t="s">
        <v>82</v>
      </c>
      <c r="D49" s="1">
        <v>6</v>
      </c>
      <c r="E49" s="1" t="s">
        <v>35</v>
      </c>
      <c r="F49" s="2"/>
      <c r="G49" s="12"/>
      <c r="H49" s="11">
        <f t="shared" si="2"/>
        <v>0</v>
      </c>
      <c r="I49" s="2"/>
    </row>
    <row r="50" spans="1:9" x14ac:dyDescent="0.3">
      <c r="A50" s="1">
        <v>46</v>
      </c>
      <c r="B50" s="23" t="s">
        <v>85</v>
      </c>
      <c r="C50" s="23" t="s">
        <v>79</v>
      </c>
      <c r="D50" s="1">
        <v>6</v>
      </c>
      <c r="E50" s="1" t="s">
        <v>35</v>
      </c>
      <c r="F50" s="2"/>
      <c r="G50" s="12"/>
      <c r="H50" s="11">
        <f t="shared" si="2"/>
        <v>0</v>
      </c>
      <c r="I50" s="2"/>
    </row>
    <row r="51" spans="1:9" x14ac:dyDescent="0.3">
      <c r="A51" s="1">
        <v>47</v>
      </c>
      <c r="B51" s="23" t="s">
        <v>87</v>
      </c>
      <c r="C51" s="23" t="s">
        <v>86</v>
      </c>
      <c r="D51" s="1">
        <v>12</v>
      </c>
      <c r="E51" s="1" t="s">
        <v>35</v>
      </c>
      <c r="F51" s="2"/>
      <c r="G51" s="12"/>
      <c r="H51" s="11">
        <f t="shared" si="2"/>
        <v>0</v>
      </c>
      <c r="I51" s="2"/>
    </row>
    <row r="52" spans="1:9" x14ac:dyDescent="0.3">
      <c r="A52" s="1">
        <v>48</v>
      </c>
      <c r="B52" s="23" t="s">
        <v>89</v>
      </c>
      <c r="C52" s="23" t="s">
        <v>88</v>
      </c>
      <c r="D52" s="1">
        <v>6</v>
      </c>
      <c r="E52" s="1" t="s">
        <v>35</v>
      </c>
      <c r="F52" s="2"/>
      <c r="G52" s="12"/>
      <c r="H52" s="11">
        <f t="shared" si="2"/>
        <v>0</v>
      </c>
      <c r="I52" s="2"/>
    </row>
    <row r="53" spans="1:9" x14ac:dyDescent="0.3">
      <c r="A53" s="1">
        <v>49</v>
      </c>
      <c r="B53" s="23" t="s">
        <v>91</v>
      </c>
      <c r="C53" s="23" t="s">
        <v>90</v>
      </c>
      <c r="D53" s="1">
        <v>6</v>
      </c>
      <c r="E53" s="1" t="s">
        <v>35</v>
      </c>
      <c r="F53" s="2"/>
      <c r="G53" s="12"/>
      <c r="H53" s="11">
        <f t="shared" si="2"/>
        <v>0</v>
      </c>
      <c r="I53" s="2"/>
    </row>
    <row r="54" spans="1:9" x14ac:dyDescent="0.3">
      <c r="A54" s="1">
        <v>50</v>
      </c>
      <c r="B54" s="23" t="s">
        <v>93</v>
      </c>
      <c r="C54" s="23" t="s">
        <v>92</v>
      </c>
      <c r="D54" s="1">
        <v>1</v>
      </c>
      <c r="E54" s="1" t="s">
        <v>35</v>
      </c>
      <c r="F54" s="2"/>
      <c r="G54" s="12"/>
      <c r="H54" s="11">
        <f t="shared" si="2"/>
        <v>0</v>
      </c>
      <c r="I54" s="2"/>
    </row>
    <row r="55" spans="1:9" x14ac:dyDescent="0.3">
      <c r="A55" s="1">
        <v>51</v>
      </c>
      <c r="B55" s="23" t="s">
        <v>95</v>
      </c>
      <c r="C55" s="23" t="s">
        <v>94</v>
      </c>
      <c r="D55" s="1">
        <v>1</v>
      </c>
      <c r="E55" s="1" t="s">
        <v>35</v>
      </c>
      <c r="F55" s="2"/>
      <c r="G55" s="12"/>
      <c r="H55" s="11">
        <f t="shared" si="2"/>
        <v>0</v>
      </c>
      <c r="I55" s="2"/>
    </row>
    <row r="56" spans="1:9" x14ac:dyDescent="0.3">
      <c r="A56" s="1">
        <v>52</v>
      </c>
      <c r="B56" s="23" t="s">
        <v>96</v>
      </c>
      <c r="C56" s="23" t="s">
        <v>9</v>
      </c>
      <c r="D56" s="1">
        <v>1</v>
      </c>
      <c r="E56" s="1" t="s">
        <v>35</v>
      </c>
      <c r="F56" s="2"/>
      <c r="G56" s="12"/>
      <c r="H56" s="11">
        <f t="shared" si="2"/>
        <v>0</v>
      </c>
      <c r="I56" s="2"/>
    </row>
    <row r="57" spans="1:9" x14ac:dyDescent="0.3">
      <c r="A57" s="1">
        <v>53</v>
      </c>
      <c r="B57" s="23"/>
      <c r="C57" s="23" t="s">
        <v>97</v>
      </c>
      <c r="D57" s="1">
        <v>1</v>
      </c>
      <c r="E57" s="1" t="s">
        <v>35</v>
      </c>
      <c r="F57" s="2"/>
      <c r="G57" s="12"/>
      <c r="H57" s="11">
        <f t="shared" si="2"/>
        <v>0</v>
      </c>
      <c r="I57" s="2"/>
    </row>
    <row r="58" spans="1:9" x14ac:dyDescent="0.3">
      <c r="A58" s="1">
        <v>54</v>
      </c>
      <c r="B58" s="23" t="s">
        <v>65</v>
      </c>
      <c r="C58" s="23" t="s">
        <v>98</v>
      </c>
      <c r="D58" s="1">
        <v>1</v>
      </c>
      <c r="E58" s="1" t="s">
        <v>35</v>
      </c>
      <c r="F58" s="2"/>
      <c r="G58" s="12"/>
      <c r="H58" s="11">
        <f t="shared" si="2"/>
        <v>0</v>
      </c>
      <c r="I58" s="2"/>
    </row>
    <row r="59" spans="1:9" x14ac:dyDescent="0.3">
      <c r="A59" s="1">
        <v>55</v>
      </c>
      <c r="B59" s="23" t="s">
        <v>100</v>
      </c>
      <c r="C59" s="23" t="s">
        <v>99</v>
      </c>
      <c r="D59" s="1">
        <v>1</v>
      </c>
      <c r="E59" s="1" t="s">
        <v>35</v>
      </c>
      <c r="F59" s="2"/>
      <c r="G59" s="12"/>
      <c r="H59" s="11">
        <f t="shared" si="2"/>
        <v>0</v>
      </c>
      <c r="I59" s="2"/>
    </row>
    <row r="60" spans="1:9" x14ac:dyDescent="0.3">
      <c r="A60" s="5" t="s">
        <v>101</v>
      </c>
      <c r="B60" s="9"/>
      <c r="C60" s="9"/>
      <c r="D60" s="6"/>
      <c r="E60" s="6"/>
      <c r="F60" s="9"/>
      <c r="G60" s="13"/>
      <c r="H60" s="11"/>
      <c r="I60" s="10"/>
    </row>
    <row r="61" spans="1:9" x14ac:dyDescent="0.3">
      <c r="A61" s="1">
        <v>56</v>
      </c>
      <c r="B61" s="24" t="s">
        <v>103</v>
      </c>
      <c r="C61" s="2" t="s">
        <v>102</v>
      </c>
      <c r="D61" s="1">
        <v>1</v>
      </c>
      <c r="E61" s="1" t="s">
        <v>35</v>
      </c>
      <c r="F61" s="2"/>
      <c r="G61" s="12"/>
      <c r="H61" s="11">
        <f t="shared" ref="H61" si="3">D61*G61</f>
        <v>0</v>
      </c>
      <c r="I61" s="2"/>
    </row>
    <row r="62" spans="1:9" x14ac:dyDescent="0.3">
      <c r="A62" s="1">
        <v>57</v>
      </c>
      <c r="B62" s="24" t="s">
        <v>105</v>
      </c>
      <c r="C62" s="2" t="s">
        <v>104</v>
      </c>
      <c r="D62" s="1">
        <v>1</v>
      </c>
      <c r="E62" s="1" t="s">
        <v>35</v>
      </c>
      <c r="F62" s="2"/>
      <c r="G62" s="12"/>
      <c r="H62" s="11">
        <f t="shared" ref="H62:H77" si="4">D62*G62</f>
        <v>0</v>
      </c>
      <c r="I62" s="2"/>
    </row>
    <row r="63" spans="1:9" x14ac:dyDescent="0.3">
      <c r="A63" s="1">
        <v>58</v>
      </c>
      <c r="B63" s="24" t="s">
        <v>107</v>
      </c>
      <c r="C63" s="2" t="s">
        <v>106</v>
      </c>
      <c r="D63" s="1">
        <v>1</v>
      </c>
      <c r="E63" s="1" t="s">
        <v>35</v>
      </c>
      <c r="F63" s="2"/>
      <c r="G63" s="12"/>
      <c r="H63" s="11">
        <f t="shared" si="4"/>
        <v>0</v>
      </c>
      <c r="I63" s="2"/>
    </row>
    <row r="64" spans="1:9" x14ac:dyDescent="0.3">
      <c r="A64" s="1">
        <v>59</v>
      </c>
      <c r="B64" s="24" t="s">
        <v>109</v>
      </c>
      <c r="C64" s="2" t="s">
        <v>108</v>
      </c>
      <c r="D64" s="1">
        <v>1</v>
      </c>
      <c r="E64" s="1" t="s">
        <v>35</v>
      </c>
      <c r="F64" s="2"/>
      <c r="G64" s="12"/>
      <c r="H64" s="11">
        <f t="shared" si="4"/>
        <v>0</v>
      </c>
      <c r="I64" s="2"/>
    </row>
    <row r="65" spans="1:9" x14ac:dyDescent="0.3">
      <c r="A65" s="1">
        <v>60</v>
      </c>
      <c r="B65" s="24" t="s">
        <v>111</v>
      </c>
      <c r="C65" s="2" t="s">
        <v>110</v>
      </c>
      <c r="D65" s="1">
        <v>1</v>
      </c>
      <c r="E65" s="1" t="s">
        <v>35</v>
      </c>
      <c r="F65" s="2"/>
      <c r="G65" s="12"/>
      <c r="H65" s="11">
        <f t="shared" si="4"/>
        <v>0</v>
      </c>
      <c r="I65" s="2"/>
    </row>
    <row r="66" spans="1:9" x14ac:dyDescent="0.3">
      <c r="A66" s="1">
        <v>61</v>
      </c>
      <c r="B66" s="24" t="s">
        <v>112</v>
      </c>
      <c r="C66" s="2" t="s">
        <v>26</v>
      </c>
      <c r="D66" s="1">
        <v>1</v>
      </c>
      <c r="E66" s="1" t="s">
        <v>35</v>
      </c>
      <c r="F66" s="2"/>
      <c r="G66" s="12"/>
      <c r="H66" s="11">
        <f t="shared" si="4"/>
        <v>0</v>
      </c>
      <c r="I66" s="2"/>
    </row>
    <row r="67" spans="1:9" x14ac:dyDescent="0.3">
      <c r="A67" s="1">
        <v>62</v>
      </c>
      <c r="B67" s="24" t="s">
        <v>113</v>
      </c>
      <c r="C67" s="2" t="s">
        <v>114</v>
      </c>
      <c r="D67" s="1">
        <v>1</v>
      </c>
      <c r="E67" s="1" t="s">
        <v>35</v>
      </c>
      <c r="F67" s="2"/>
      <c r="G67" s="12"/>
      <c r="H67" s="11">
        <f t="shared" si="4"/>
        <v>0</v>
      </c>
      <c r="I67" s="2"/>
    </row>
    <row r="68" spans="1:9" x14ac:dyDescent="0.3">
      <c r="A68" s="1">
        <v>63</v>
      </c>
      <c r="B68" s="24"/>
      <c r="C68" s="2" t="s">
        <v>132</v>
      </c>
      <c r="D68" s="1">
        <v>1</v>
      </c>
      <c r="E68" s="1" t="s">
        <v>35</v>
      </c>
      <c r="F68" s="2"/>
      <c r="G68" s="12"/>
      <c r="H68" s="11">
        <f t="shared" si="4"/>
        <v>0</v>
      </c>
      <c r="I68" s="2"/>
    </row>
    <row r="69" spans="1:9" x14ac:dyDescent="0.3">
      <c r="A69" s="1">
        <v>64</v>
      </c>
      <c r="B69" s="24"/>
      <c r="C69" s="2" t="s">
        <v>115</v>
      </c>
      <c r="D69" s="1">
        <v>1</v>
      </c>
      <c r="E69" s="1" t="s">
        <v>35</v>
      </c>
      <c r="F69" s="2"/>
      <c r="G69" s="12"/>
      <c r="H69" s="11">
        <f t="shared" si="4"/>
        <v>0</v>
      </c>
      <c r="I69" s="2"/>
    </row>
    <row r="70" spans="1:9" x14ac:dyDescent="0.3">
      <c r="A70" s="1">
        <v>65</v>
      </c>
      <c r="B70" s="24" t="s">
        <v>116</v>
      </c>
      <c r="C70" s="2" t="s">
        <v>117</v>
      </c>
      <c r="D70" s="1">
        <v>6</v>
      </c>
      <c r="E70" s="1" t="s">
        <v>35</v>
      </c>
      <c r="F70" s="2"/>
      <c r="G70" s="12"/>
      <c r="H70" s="11">
        <f t="shared" si="4"/>
        <v>0</v>
      </c>
      <c r="I70" s="2"/>
    </row>
    <row r="71" spans="1:9" x14ac:dyDescent="0.3">
      <c r="A71" s="1">
        <v>66</v>
      </c>
      <c r="B71" s="24"/>
      <c r="C71" s="2" t="s">
        <v>133</v>
      </c>
      <c r="D71" s="1">
        <v>6</v>
      </c>
      <c r="E71" s="1" t="s">
        <v>35</v>
      </c>
      <c r="F71" s="2"/>
      <c r="G71" s="12"/>
      <c r="H71" s="11">
        <f t="shared" si="4"/>
        <v>0</v>
      </c>
      <c r="I71" s="2"/>
    </row>
    <row r="72" spans="1:9" x14ac:dyDescent="0.3">
      <c r="A72" s="1">
        <v>67</v>
      </c>
      <c r="B72" s="24" t="s">
        <v>118</v>
      </c>
      <c r="C72" s="2" t="s">
        <v>119</v>
      </c>
      <c r="D72" s="1">
        <v>1</v>
      </c>
      <c r="E72" s="1" t="s">
        <v>35</v>
      </c>
      <c r="F72" s="2"/>
      <c r="G72" s="12"/>
      <c r="H72" s="11">
        <f t="shared" si="4"/>
        <v>0</v>
      </c>
      <c r="I72" s="2"/>
    </row>
    <row r="73" spans="1:9" x14ac:dyDescent="0.3">
      <c r="A73" s="1">
        <v>68</v>
      </c>
      <c r="B73" s="24" t="s">
        <v>120</v>
      </c>
      <c r="C73" s="2" t="s">
        <v>121</v>
      </c>
      <c r="D73" s="1">
        <v>6</v>
      </c>
      <c r="E73" s="1" t="s">
        <v>35</v>
      </c>
      <c r="F73" s="2"/>
      <c r="G73" s="12"/>
      <c r="H73" s="11">
        <f t="shared" si="4"/>
        <v>0</v>
      </c>
      <c r="I73" s="2"/>
    </row>
    <row r="74" spans="1:9" x14ac:dyDescent="0.3">
      <c r="A74" s="1">
        <v>69</v>
      </c>
      <c r="B74" s="24" t="s">
        <v>122</v>
      </c>
      <c r="C74" s="2" t="s">
        <v>9</v>
      </c>
      <c r="D74" s="1">
        <v>1</v>
      </c>
      <c r="E74" s="1" t="s">
        <v>35</v>
      </c>
      <c r="F74" s="2"/>
      <c r="G74" s="12"/>
      <c r="H74" s="11">
        <f t="shared" si="4"/>
        <v>0</v>
      </c>
      <c r="I74" s="2"/>
    </row>
    <row r="75" spans="1:9" x14ac:dyDescent="0.3">
      <c r="A75" s="1">
        <v>70</v>
      </c>
      <c r="B75" s="24"/>
      <c r="C75" s="2" t="s">
        <v>134</v>
      </c>
      <c r="D75" s="1">
        <v>1</v>
      </c>
      <c r="E75" s="1" t="s">
        <v>35</v>
      </c>
      <c r="F75" s="2"/>
      <c r="G75" s="12"/>
      <c r="H75" s="11">
        <f t="shared" si="4"/>
        <v>0</v>
      </c>
      <c r="I75" s="2"/>
    </row>
    <row r="76" spans="1:9" x14ac:dyDescent="0.3">
      <c r="A76" s="1">
        <v>71</v>
      </c>
      <c r="B76" s="24" t="s">
        <v>123</v>
      </c>
      <c r="C76" s="2" t="s">
        <v>124</v>
      </c>
      <c r="D76" s="1">
        <v>1</v>
      </c>
      <c r="E76" s="1" t="s">
        <v>35</v>
      </c>
      <c r="F76" s="2"/>
      <c r="G76" s="12"/>
      <c r="H76" s="11">
        <f t="shared" si="4"/>
        <v>0</v>
      </c>
      <c r="I76" s="2"/>
    </row>
    <row r="77" spans="1:9" ht="15" thickBot="1" x14ac:dyDescent="0.35">
      <c r="A77" s="1">
        <v>72</v>
      </c>
      <c r="B77" s="24" t="s">
        <v>125</v>
      </c>
      <c r="C77" s="2" t="s">
        <v>126</v>
      </c>
      <c r="D77" s="1">
        <v>1</v>
      </c>
      <c r="E77" s="1" t="s">
        <v>35</v>
      </c>
      <c r="F77" s="2"/>
      <c r="G77" s="12"/>
      <c r="H77" s="11">
        <f t="shared" si="4"/>
        <v>0</v>
      </c>
      <c r="I77" s="2"/>
    </row>
    <row r="78" spans="1:9" ht="18.600000000000001" customHeight="1" thickTop="1" thickBot="1" x14ac:dyDescent="0.35">
      <c r="A78" s="4"/>
      <c r="B78" s="4"/>
      <c r="C78" s="4"/>
      <c r="D78" s="4"/>
      <c r="E78" s="4"/>
      <c r="F78" s="30" t="s">
        <v>37</v>
      </c>
      <c r="G78" s="31"/>
      <c r="H78" s="26">
        <f t="shared" ref="H78:H79" si="5">SUM(H1:H75)</f>
        <v>0</v>
      </c>
      <c r="I78" s="27"/>
    </row>
    <row r="79" spans="1:9" ht="15" thickTop="1" x14ac:dyDescent="0.3">
      <c r="A79" s="29" t="s">
        <v>137</v>
      </c>
      <c r="B79" s="29"/>
      <c r="C79" s="29"/>
      <c r="D79" s="29"/>
      <c r="E79" s="29"/>
      <c r="F79" s="29"/>
      <c r="G79" s="14"/>
      <c r="H79" s="14"/>
      <c r="I79" s="4"/>
    </row>
    <row r="80" spans="1:9" ht="14.4" customHeight="1" x14ac:dyDescent="0.3">
      <c r="A80" s="28" t="s">
        <v>136</v>
      </c>
      <c r="B80" s="28"/>
      <c r="C80" s="28"/>
      <c r="D80" s="28"/>
      <c r="E80" s="28"/>
      <c r="F80" s="28"/>
      <c r="G80" s="28"/>
      <c r="H80" s="28"/>
      <c r="I80" s="28"/>
    </row>
    <row r="81" spans="1:9" ht="38.4" customHeight="1" x14ac:dyDescent="0.3">
      <c r="A81" s="28"/>
      <c r="B81" s="28"/>
      <c r="C81" s="28"/>
      <c r="D81" s="28"/>
      <c r="E81" s="28"/>
      <c r="F81" s="28"/>
      <c r="G81" s="28"/>
      <c r="H81" s="28"/>
      <c r="I81" s="28"/>
    </row>
    <row r="82" spans="1:9" x14ac:dyDescent="0.3">
      <c r="B82" s="3"/>
      <c r="C82" s="3"/>
      <c r="D82" s="3"/>
      <c r="E82" s="3"/>
      <c r="F82" s="3"/>
      <c r="G82" s="4"/>
    </row>
    <row r="83" spans="1:9" x14ac:dyDescent="0.3">
      <c r="B83" s="3"/>
      <c r="C83" s="3"/>
      <c r="D83" s="3"/>
      <c r="E83" s="3"/>
      <c r="F83" s="3"/>
      <c r="G83" s="4"/>
    </row>
    <row r="84" spans="1:9" x14ac:dyDescent="0.3">
      <c r="B84" s="3"/>
      <c r="C84" s="3"/>
      <c r="D84" s="3"/>
      <c r="E84" s="3"/>
      <c r="F84" s="3"/>
      <c r="G84" s="4"/>
    </row>
    <row r="85" spans="1:9" x14ac:dyDescent="0.3">
      <c r="B85" s="3"/>
      <c r="C85" s="3"/>
      <c r="D85" s="3"/>
      <c r="E85" s="3"/>
      <c r="F85" s="3"/>
      <c r="G85" s="4"/>
    </row>
    <row r="86" spans="1:9" x14ac:dyDescent="0.3">
      <c r="B86" s="3"/>
      <c r="C86" s="3"/>
      <c r="D86" s="3"/>
      <c r="E86" s="3"/>
      <c r="F86" s="3"/>
      <c r="G86" s="4"/>
    </row>
    <row r="87" spans="1:9" x14ac:dyDescent="0.3">
      <c r="B87" s="3"/>
      <c r="C87" s="3"/>
      <c r="D87" s="3"/>
      <c r="E87" s="3"/>
      <c r="F87" s="3"/>
      <c r="G87" s="4"/>
    </row>
    <row r="88" spans="1:9" x14ac:dyDescent="0.3">
      <c r="B88" s="3"/>
      <c r="C88" s="3"/>
      <c r="D88" s="3"/>
      <c r="E88" s="3"/>
      <c r="F88" s="3"/>
      <c r="G88" s="4"/>
    </row>
    <row r="89" spans="1:9" x14ac:dyDescent="0.3">
      <c r="B89" s="3"/>
      <c r="C89" s="3"/>
      <c r="D89" s="3"/>
      <c r="E89" s="3"/>
      <c r="F89" s="3"/>
      <c r="G89" s="4"/>
    </row>
    <row r="90" spans="1:9" x14ac:dyDescent="0.3">
      <c r="B90" s="3"/>
      <c r="C90" s="3"/>
      <c r="D90" s="3"/>
      <c r="E90" s="3"/>
      <c r="F90" s="3"/>
      <c r="G90" s="4"/>
    </row>
    <row r="91" spans="1:9" x14ac:dyDescent="0.3">
      <c r="B91" s="3"/>
      <c r="C91" s="3"/>
      <c r="D91" s="3"/>
      <c r="E91" s="3"/>
      <c r="F91" s="3"/>
      <c r="G91" s="4"/>
    </row>
    <row r="92" spans="1:9" x14ac:dyDescent="0.3">
      <c r="B92" s="3"/>
      <c r="C92" s="3"/>
      <c r="D92" s="3"/>
      <c r="E92" s="3"/>
      <c r="F92" s="3"/>
      <c r="G92" s="4"/>
    </row>
    <row r="93" spans="1:9" x14ac:dyDescent="0.3">
      <c r="B93" s="3"/>
      <c r="C93" s="3"/>
      <c r="D93" s="3"/>
      <c r="E93" s="3"/>
      <c r="F93" s="3"/>
      <c r="G93" s="4"/>
    </row>
    <row r="94" spans="1:9" x14ac:dyDescent="0.3">
      <c r="B94" s="3"/>
      <c r="C94" s="3"/>
      <c r="D94" s="3"/>
      <c r="E94" s="3"/>
      <c r="F94" s="3"/>
      <c r="G94" s="4"/>
    </row>
    <row r="95" spans="1:9" x14ac:dyDescent="0.3">
      <c r="B95" s="3"/>
      <c r="C95" s="3"/>
      <c r="D95" s="3"/>
      <c r="E95" s="3"/>
      <c r="F95" s="3"/>
      <c r="G95" s="4"/>
    </row>
    <row r="96" spans="1:9" x14ac:dyDescent="0.3">
      <c r="B96" s="3"/>
      <c r="C96" s="3"/>
      <c r="D96" s="3"/>
      <c r="E96" s="3"/>
      <c r="F96" s="3"/>
      <c r="G96" s="4"/>
    </row>
    <row r="97" spans="2:7" x14ac:dyDescent="0.3">
      <c r="B97" s="3"/>
      <c r="C97" s="3"/>
      <c r="D97" s="3"/>
      <c r="E97" s="3"/>
      <c r="F97" s="3"/>
      <c r="G97" s="4"/>
    </row>
    <row r="98" spans="2:7" x14ac:dyDescent="0.3">
      <c r="B98" s="3"/>
      <c r="C98" s="3"/>
      <c r="D98" s="3"/>
      <c r="E98" s="3"/>
      <c r="F98" s="3"/>
      <c r="G98" s="4"/>
    </row>
    <row r="99" spans="2:7" x14ac:dyDescent="0.3">
      <c r="B99" s="3"/>
      <c r="C99" s="3"/>
      <c r="D99" s="3"/>
      <c r="E99" s="3"/>
      <c r="F99" s="3"/>
      <c r="G99" s="4"/>
    </row>
    <row r="100" spans="2:7" x14ac:dyDescent="0.3">
      <c r="B100" s="3"/>
      <c r="C100" s="3"/>
      <c r="D100" s="3"/>
      <c r="E100" s="3"/>
      <c r="F100" s="3"/>
      <c r="G100" s="4"/>
    </row>
    <row r="101" spans="2:7" x14ac:dyDescent="0.3">
      <c r="B101" s="3"/>
      <c r="C101" s="3"/>
      <c r="D101" s="3"/>
      <c r="E101" s="3"/>
      <c r="F101" s="3"/>
      <c r="G101" s="4"/>
    </row>
    <row r="102" spans="2:7" x14ac:dyDescent="0.3">
      <c r="B102" s="3"/>
      <c r="C102" s="3"/>
      <c r="D102" s="3"/>
      <c r="E102" s="3"/>
      <c r="F102" s="3"/>
      <c r="G102" s="4"/>
    </row>
    <row r="103" spans="2:7" x14ac:dyDescent="0.3">
      <c r="B103" s="3"/>
      <c r="C103" s="3"/>
      <c r="D103" s="3"/>
      <c r="E103" s="3"/>
      <c r="F103" s="3"/>
      <c r="G103" s="4"/>
    </row>
    <row r="104" spans="2:7" x14ac:dyDescent="0.3">
      <c r="B104" s="3"/>
      <c r="C104" s="3"/>
      <c r="D104" s="3"/>
      <c r="E104" s="3"/>
      <c r="F104" s="3"/>
      <c r="G104" s="4"/>
    </row>
    <row r="105" spans="2:7" x14ac:dyDescent="0.3">
      <c r="B105" s="3"/>
      <c r="C105" s="3"/>
      <c r="D105" s="3"/>
      <c r="E105" s="3"/>
      <c r="F105" s="3"/>
      <c r="G105" s="4"/>
    </row>
    <row r="106" spans="2:7" x14ac:dyDescent="0.3">
      <c r="B106" s="3"/>
      <c r="C106" s="3"/>
      <c r="D106" s="3"/>
      <c r="E106" s="3"/>
      <c r="F106" s="3"/>
      <c r="G106" s="4"/>
    </row>
    <row r="107" spans="2:7" x14ac:dyDescent="0.3">
      <c r="B107" s="3"/>
      <c r="C107" s="3"/>
      <c r="D107" s="3"/>
      <c r="E107" s="3"/>
      <c r="F107" s="3"/>
      <c r="G107" s="4"/>
    </row>
    <row r="108" spans="2:7" x14ac:dyDescent="0.3">
      <c r="B108" s="3"/>
      <c r="C108" s="3"/>
      <c r="D108" s="3"/>
      <c r="E108" s="3"/>
      <c r="F108" s="3"/>
      <c r="G108" s="4"/>
    </row>
    <row r="109" spans="2:7" x14ac:dyDescent="0.3">
      <c r="B109" s="3"/>
      <c r="C109" s="3"/>
      <c r="D109" s="3"/>
      <c r="E109" s="3"/>
      <c r="F109" s="3"/>
      <c r="G109" s="4"/>
    </row>
    <row r="110" spans="2:7" x14ac:dyDescent="0.3">
      <c r="B110" s="3"/>
      <c r="C110" s="3"/>
      <c r="D110" s="3"/>
      <c r="E110" s="3"/>
      <c r="F110" s="3"/>
      <c r="G110" s="4"/>
    </row>
    <row r="111" spans="2:7" x14ac:dyDescent="0.3">
      <c r="B111" s="3"/>
      <c r="C111" s="3"/>
      <c r="D111" s="3"/>
      <c r="E111" s="3"/>
      <c r="F111" s="3"/>
      <c r="G111" s="4"/>
    </row>
    <row r="112" spans="2:7" x14ac:dyDescent="0.3">
      <c r="B112" s="3"/>
      <c r="C112" s="3"/>
      <c r="D112" s="3"/>
      <c r="E112" s="3"/>
      <c r="F112" s="3"/>
      <c r="G112" s="4"/>
    </row>
    <row r="113" spans="2:7" x14ac:dyDescent="0.3">
      <c r="B113" s="3"/>
      <c r="C113" s="3"/>
      <c r="D113" s="3"/>
      <c r="E113" s="3"/>
      <c r="F113" s="3"/>
      <c r="G113" s="4"/>
    </row>
    <row r="114" spans="2:7" x14ac:dyDescent="0.3">
      <c r="B114" s="3"/>
      <c r="C114" s="3"/>
      <c r="D114" s="3"/>
      <c r="E114" s="3"/>
      <c r="F114" s="3"/>
      <c r="G114" s="4"/>
    </row>
    <row r="115" spans="2:7" x14ac:dyDescent="0.3">
      <c r="B115" s="3"/>
      <c r="C115" s="3"/>
      <c r="D115" s="3"/>
      <c r="E115" s="3"/>
      <c r="F115" s="3"/>
      <c r="G115" s="4"/>
    </row>
    <row r="116" spans="2:7" x14ac:dyDescent="0.3">
      <c r="B116" s="3"/>
      <c r="C116" s="3"/>
      <c r="D116" s="3"/>
      <c r="E116" s="3"/>
      <c r="F116" s="3"/>
      <c r="G116" s="4"/>
    </row>
    <row r="117" spans="2:7" x14ac:dyDescent="0.3">
      <c r="B117" s="3"/>
      <c r="C117" s="3"/>
      <c r="D117" s="3"/>
      <c r="E117" s="3"/>
      <c r="F117" s="3"/>
      <c r="G117" s="4"/>
    </row>
    <row r="118" spans="2:7" x14ac:dyDescent="0.3">
      <c r="B118" s="4"/>
      <c r="C118" s="4"/>
      <c r="D118" s="4"/>
      <c r="E118" s="4"/>
      <c r="F118" s="4"/>
      <c r="G118" s="4"/>
    </row>
    <row r="119" spans="2:7" x14ac:dyDescent="0.3">
      <c r="B119" s="4"/>
      <c r="C119" s="4"/>
      <c r="D119" s="4"/>
      <c r="E119" s="4"/>
      <c r="F119" s="4"/>
      <c r="G119" s="4"/>
    </row>
  </sheetData>
  <mergeCells count="4">
    <mergeCell ref="F78:G78"/>
    <mergeCell ref="H78:I78"/>
    <mergeCell ref="A79:F79"/>
    <mergeCell ref="A80:I81"/>
  </mergeCells>
  <pageMargins left="0.7" right="0.7" top="0.66818181818181821" bottom="0.46454545454545454" header="0.3" footer="0.3"/>
  <pageSetup scale="84" fitToHeight="0" orientation="landscape" r:id="rId1"/>
  <headerFooter scaleWithDoc="0">
    <oddHeader>&amp;LSOLICITATION RFQ #19031 Amendment 1
REPLACEMENT JOHN DEERE DIESEL ENGINE PARTS&amp;RAEA RURAL ELECTRICAL
EMERGENCY ASSISTANCE</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Allex</dc:creator>
  <cp:lastModifiedBy>Kristina Bentler</cp:lastModifiedBy>
  <cp:lastPrinted>2018-11-16T23:30:05Z</cp:lastPrinted>
  <dcterms:created xsi:type="dcterms:W3CDTF">2014-05-29T16:40:11Z</dcterms:created>
  <dcterms:modified xsi:type="dcterms:W3CDTF">2018-11-16T23:32:25Z</dcterms:modified>
</cp:coreProperties>
</file>